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прил.10'!#REF!</definedName>
    <definedName name="_xlnm.Print_Area" localSheetId="0">'Расходы прил.10'!$A$1:$F$73</definedName>
  </definedNames>
  <calcPr calcId="124519"/>
</workbook>
</file>

<file path=xl/calcChain.xml><?xml version="1.0" encoding="utf-8"?>
<calcChain xmlns="http://schemas.openxmlformats.org/spreadsheetml/2006/main">
  <c r="F65" i="3"/>
  <c r="E65"/>
  <c r="E63"/>
  <c r="F13"/>
  <c r="F12" s="1"/>
  <c r="F11" s="1"/>
  <c r="E13"/>
  <c r="E12" s="1"/>
  <c r="E11" s="1"/>
  <c r="E56"/>
  <c r="E54"/>
  <c r="E49"/>
  <c r="E47" s="1"/>
  <c r="E46" s="1"/>
  <c r="E40" s="1"/>
  <c r="E44"/>
  <c r="E42"/>
  <c r="E41" s="1"/>
  <c r="E37"/>
  <c r="E36" s="1"/>
  <c r="E35" s="1"/>
  <c r="E33"/>
  <c r="E31"/>
  <c r="E30" s="1"/>
  <c r="E29" s="1"/>
  <c r="E28"/>
  <c r="E27" s="1"/>
  <c r="E25"/>
  <c r="E22"/>
  <c r="E21" s="1"/>
  <c r="E18"/>
  <c r="E17"/>
  <c r="E16" s="1"/>
  <c r="E15"/>
  <c r="E70"/>
  <c r="E9"/>
  <c r="E67"/>
  <c r="E61"/>
  <c r="F44"/>
  <c r="F9"/>
  <c r="F8" s="1"/>
  <c r="F49"/>
  <c r="F47" s="1"/>
  <c r="F46" s="1"/>
  <c r="F40" s="1"/>
  <c r="E8" l="1"/>
  <c r="E7" s="1"/>
  <c r="E60"/>
  <c r="E59" s="1"/>
  <c r="E58" s="1"/>
  <c r="E20"/>
  <c r="E39"/>
  <c r="E69"/>
  <c r="F63"/>
  <c r="F61"/>
  <c r="F54"/>
  <c r="E6" l="1"/>
  <c r="F67"/>
  <c r="F7" s="1"/>
  <c r="F42"/>
  <c r="F41" s="1"/>
  <c r="F39" s="1"/>
  <c r="F37"/>
  <c r="F36" s="1"/>
  <c r="F35" s="1"/>
  <c r="F22"/>
  <c r="F21" s="1"/>
  <c r="F28"/>
  <c r="F25" l="1"/>
  <c r="F20" s="1"/>
  <c r="F70" l="1"/>
  <c r="F18"/>
  <c r="F17"/>
  <c r="F16" s="1"/>
  <c r="F15"/>
  <c r="F27"/>
  <c r="F56"/>
  <c r="F33"/>
  <c r="F31"/>
  <c r="F30" s="1"/>
  <c r="F29" s="1"/>
  <c r="F69" l="1"/>
  <c r="F60" s="1"/>
  <c r="F59" s="1"/>
  <c r="F58" s="1"/>
  <c r="F6" s="1"/>
</calcChain>
</file>

<file path=xl/sharedStrings.xml><?xml version="1.0" encoding="utf-8"?>
<sst xmlns="http://schemas.openxmlformats.org/spreadsheetml/2006/main" count="135" uniqueCount="78">
  <si>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</si>
  <si>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</si>
  <si>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</si>
  <si>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</si>
  <si>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</si>
  <si>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</si>
  <si>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</si>
  <si>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</si>
  <si>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</si>
  <si>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</si>
  <si>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</si>
  <si>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</si>
  <si>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</si>
  <si>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</si>
  <si>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</si>
  <si>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</si>
  <si>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</si>
  <si>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</si>
  <si>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</si>
  <si>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</si>
  <si>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</si>
  <si>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</si>
  <si>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</si>
  <si>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</si>
  <si>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</si>
  <si>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</si>
  <si>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</si>
  <si>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</si>
  <si>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</si>
  <si>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</si>
  <si>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</si>
  <si>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</si>
  <si>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</si>
  <si>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</si>
  <si>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</si>
  <si>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</si>
  <si>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</si>
  <si>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</si>
  <si>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</si>
  <si>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</si>
  <si>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</si>
  <si>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</si>
  <si>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</si>
  <si>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</si>
  <si>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</si>
  <si>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</si>
  <si>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</si>
  <si>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</si>
  <si>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</si>
  <si>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</si>
  <si>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</si>
  <si>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</si>
  <si>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</si>
  <si>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</si>
  <si>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</si>
  <si>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</si>
  <si>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</si>
  <si>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</si>
  <si>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</si>
  <si>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</si>
  <si>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Условно утвержденные расходы</t>
  </si>
  <si>
    <t>Иные средства</t>
  </si>
  <si>
    <t>99 0 00 99999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</si>
  <si>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</si>
  <si>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</si>
  <si>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</si>
  <si>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</si>
  <si>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</si>
  <si>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</si>
  <si>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</si>
  <si>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</si>
  <si>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</si>
  <si>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</si>
  <si>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</si>
  <si>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>Приложение 10  
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
  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</si>
  <si>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плановый период  2024 и 2025 годов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</si>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</sst>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0" fillId="0" borderId="0" xfId="0" applyNumberFormat="1"/>
    <xf numFmtId="4" fontId="0" fillId="0" borderId="0" xfId="0" applyNumberFormat="1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view="pageBreakPreview" zoomScale="85" zoomScaleSheetLayoutView="85" workbookViewId="0">
      <selection activeCell="F66" sqref="F66"/>
    </sheetView>
  </sheetViews>
  <sheetFormatPr defaultRowHeight="16.5"/>
  <cols>
    <col min="1" max="1" width="55.7109375" style="30" customWidth="1"/>
    <col min="2" max="2" width="8.140625" style="1" customWidth="1"/>
    <col min="3" max="3" width="17.5703125" customWidth="1"/>
    <col min="4" max="4" width="10" style="44" customWidth="1"/>
    <col min="5" max="5" width="13.28515625" style="44" customWidth="1"/>
    <col min="6" max="6" width="12.140625" style="45" customWidth="1"/>
    <col min="7" max="7" width="11.42578125" bestFit="1" customWidth="1"/>
  </cols>
  <sheetData>
    <row r="1" spans="1:7" ht="184.7" customHeight="1">
      <c r="A1" s="56" t="s">
        <v>74</v>
      </c>
      <c r="B1" s="56"/>
      <c r="C1" s="56"/>
      <c r="D1" s="56"/>
      <c r="E1" s="56"/>
      <c r="F1" s="56"/>
    </row>
    <row r="2" spans="1:7" ht="75.75" customHeight="1">
      <c r="A2" s="57" t="s">
        <v>75</v>
      </c>
      <c r="B2" s="57"/>
      <c r="C2" s="57"/>
      <c r="D2" s="57"/>
      <c r="E2" s="57"/>
      <c r="F2" s="57"/>
    </row>
    <row r="3" spans="1:7" ht="17.25" thickBot="1"/>
    <row r="4" spans="1:7" ht="17.25" thickBot="1">
      <c r="A4" s="66" t="s">
        <v>0</v>
      </c>
      <c r="B4" s="66" t="s">
        <v>30</v>
      </c>
      <c r="C4" s="66" t="s">
        <v>31</v>
      </c>
      <c r="D4" s="64" t="s">
        <v>1</v>
      </c>
      <c r="E4" s="63" t="s">
        <v>29</v>
      </c>
      <c r="F4" s="63"/>
    </row>
    <row r="5" spans="1:7" ht="17.25" thickBot="1">
      <c r="A5" s="67"/>
      <c r="B5" s="67"/>
      <c r="C5" s="67"/>
      <c r="D5" s="65"/>
      <c r="E5" s="55" t="s">
        <v>63</v>
      </c>
      <c r="F5" s="55" t="s">
        <v>73</v>
      </c>
      <c r="G5" s="2"/>
    </row>
    <row r="6" spans="1:7" ht="21.75" customHeight="1" thickBot="1">
      <c r="A6" s="24" t="s">
        <v>32</v>
      </c>
      <c r="B6" s="6"/>
      <c r="C6" s="6"/>
      <c r="D6" s="42"/>
      <c r="E6" s="46">
        <f>E8+E39+E58</f>
        <v>2560200</v>
      </c>
      <c r="F6" s="46">
        <f>F8+F39+F58</f>
        <v>2620400</v>
      </c>
    </row>
    <row r="7" spans="1:7" ht="22.5" hidden="1" customHeight="1" thickBot="1">
      <c r="A7" s="24" t="s">
        <v>33</v>
      </c>
      <c r="B7" s="7">
        <v>791</v>
      </c>
      <c r="C7" s="7"/>
      <c r="D7" s="43"/>
      <c r="E7" s="46">
        <f>E8</f>
        <v>70200</v>
      </c>
      <c r="F7" s="46">
        <f>F8</f>
        <v>130400</v>
      </c>
    </row>
    <row r="8" spans="1:7" ht="20.25" customHeight="1" thickBot="1">
      <c r="A8" s="24" t="s">
        <v>2</v>
      </c>
      <c r="B8" s="53">
        <v>791</v>
      </c>
      <c r="C8" s="53" t="s">
        <v>18</v>
      </c>
      <c r="D8" s="53"/>
      <c r="E8" s="46">
        <f>E9+E11</f>
        <v>70200</v>
      </c>
      <c r="F8" s="46">
        <f>F9+F11</f>
        <v>130400</v>
      </c>
    </row>
    <row r="9" spans="1:7" ht="22.5" customHeight="1" thickBot="1">
      <c r="A9" s="28" t="s">
        <v>8</v>
      </c>
      <c r="B9" s="53">
        <v>791</v>
      </c>
      <c r="C9" s="53" t="s">
        <v>20</v>
      </c>
      <c r="D9" s="53"/>
      <c r="E9" s="46">
        <f>E10</f>
        <v>10000</v>
      </c>
      <c r="F9" s="46">
        <f>F10</f>
        <v>10000</v>
      </c>
    </row>
    <row r="10" spans="1:7" ht="21" customHeight="1" thickBot="1">
      <c r="A10" s="27" t="s">
        <v>7</v>
      </c>
      <c r="B10" s="6">
        <v>791</v>
      </c>
      <c r="C10" s="6" t="s">
        <v>20</v>
      </c>
      <c r="D10" s="42">
        <v>800</v>
      </c>
      <c r="E10" s="47">
        <v>10000</v>
      </c>
      <c r="F10" s="47">
        <v>10000</v>
      </c>
    </row>
    <row r="11" spans="1:7" s="19" customFormat="1" ht="20.25" customHeight="1" thickBot="1">
      <c r="A11" s="36" t="s">
        <v>60</v>
      </c>
      <c r="B11" s="34"/>
      <c r="C11" s="37"/>
      <c r="D11" s="43"/>
      <c r="E11" s="46">
        <f t="shared" ref="E11:F13" si="0">E12</f>
        <v>60200</v>
      </c>
      <c r="F11" s="46">
        <f t="shared" si="0"/>
        <v>120400</v>
      </c>
    </row>
    <row r="12" spans="1:7" s="19" customFormat="1" ht="22.5" customHeight="1" thickBot="1">
      <c r="A12" s="35" t="s">
        <v>2</v>
      </c>
      <c r="B12" s="38">
        <v>791</v>
      </c>
      <c r="C12" s="39" t="s">
        <v>18</v>
      </c>
      <c r="D12" s="39"/>
      <c r="E12" s="47">
        <f t="shared" si="0"/>
        <v>60200</v>
      </c>
      <c r="F12" s="47">
        <f t="shared" si="0"/>
        <v>120400</v>
      </c>
    </row>
    <row r="13" spans="1:7" s="5" customFormat="1" ht="19.5" thickBot="1">
      <c r="A13" s="31" t="s">
        <v>60</v>
      </c>
      <c r="B13" s="40">
        <v>791</v>
      </c>
      <c r="C13" s="29" t="s">
        <v>62</v>
      </c>
      <c r="D13" s="41"/>
      <c r="E13" s="47">
        <f t="shared" si="0"/>
        <v>60200</v>
      </c>
      <c r="F13" s="47">
        <f t="shared" si="0"/>
        <v>120400</v>
      </c>
    </row>
    <row r="14" spans="1:7" s="5" customFormat="1" ht="19.5" thickBot="1">
      <c r="A14" s="31" t="s">
        <v>61</v>
      </c>
      <c r="B14" s="40">
        <v>791</v>
      </c>
      <c r="C14" s="29" t="s">
        <v>62</v>
      </c>
      <c r="D14" s="29">
        <v>900</v>
      </c>
      <c r="E14" s="47">
        <v>60200</v>
      </c>
      <c r="F14" s="47">
        <v>120400</v>
      </c>
    </row>
    <row r="15" spans="1:7" s="5" customFormat="1" ht="17.25" hidden="1" thickBot="1">
      <c r="A15" s="24" t="s">
        <v>47</v>
      </c>
      <c r="B15" s="12">
        <v>791</v>
      </c>
      <c r="C15" s="12"/>
      <c r="D15" s="43"/>
      <c r="E15" s="46">
        <f>E19</f>
        <v>0</v>
      </c>
      <c r="F15" s="46">
        <f>F19</f>
        <v>0</v>
      </c>
    </row>
    <row r="16" spans="1:7" s="5" customFormat="1" ht="17.25" hidden="1" thickBot="1">
      <c r="A16" s="26" t="s">
        <v>2</v>
      </c>
      <c r="B16" s="17">
        <v>791</v>
      </c>
      <c r="C16" s="17" t="s">
        <v>18</v>
      </c>
      <c r="D16" s="42"/>
      <c r="E16" s="47">
        <f>E17</f>
        <v>0</v>
      </c>
      <c r="F16" s="47">
        <f>F17</f>
        <v>0</v>
      </c>
    </row>
    <row r="17" spans="1:6" s="5" customFormat="1" ht="17.25" hidden="1" thickBot="1">
      <c r="A17" s="26" t="s">
        <v>42</v>
      </c>
      <c r="B17" s="11">
        <v>791</v>
      </c>
      <c r="C17" s="11" t="s">
        <v>18</v>
      </c>
      <c r="D17" s="42"/>
      <c r="E17" s="47">
        <f>E19</f>
        <v>0</v>
      </c>
      <c r="F17" s="47">
        <f>F19</f>
        <v>0</v>
      </c>
    </row>
    <row r="18" spans="1:6" s="5" customFormat="1" ht="33.75" hidden="1" thickBot="1">
      <c r="A18" s="26" t="s">
        <v>43</v>
      </c>
      <c r="B18" s="11">
        <v>791</v>
      </c>
      <c r="C18" s="11" t="s">
        <v>44</v>
      </c>
      <c r="D18" s="42"/>
      <c r="E18" s="47">
        <f>E19</f>
        <v>0</v>
      </c>
      <c r="F18" s="47">
        <f>F19</f>
        <v>0</v>
      </c>
    </row>
    <row r="19" spans="1:6" ht="17.25" hidden="1" thickBot="1">
      <c r="A19" s="26" t="s">
        <v>45</v>
      </c>
      <c r="B19" s="8" t="s">
        <v>34</v>
      </c>
      <c r="C19" s="11" t="s">
        <v>44</v>
      </c>
      <c r="D19" s="42">
        <v>500</v>
      </c>
      <c r="E19" s="47"/>
      <c r="F19" s="47"/>
    </row>
    <row r="20" spans="1:6" s="5" customFormat="1" ht="17.25" hidden="1" thickBot="1">
      <c r="A20" s="24" t="s">
        <v>46</v>
      </c>
      <c r="B20" s="12">
        <v>791</v>
      </c>
      <c r="C20" s="12"/>
      <c r="D20" s="43"/>
      <c r="E20" s="46">
        <f>E22</f>
        <v>0</v>
      </c>
      <c r="F20" s="46">
        <f>F22</f>
        <v>0</v>
      </c>
    </row>
    <row r="21" spans="1:6" s="5" customFormat="1" ht="17.25" hidden="1" thickBot="1">
      <c r="A21" s="26" t="s">
        <v>2</v>
      </c>
      <c r="B21" s="17">
        <v>791</v>
      </c>
      <c r="C21" s="17" t="s">
        <v>18</v>
      </c>
      <c r="D21" s="43"/>
      <c r="E21" s="47">
        <f>E22</f>
        <v>0</v>
      </c>
      <c r="F21" s="47">
        <f>F22</f>
        <v>0</v>
      </c>
    </row>
    <row r="22" spans="1:6" s="5" customFormat="1" ht="33.75" hidden="1" thickBot="1">
      <c r="A22" s="26" t="s">
        <v>41</v>
      </c>
      <c r="B22" s="11">
        <v>791</v>
      </c>
      <c r="C22" s="11" t="s">
        <v>18</v>
      </c>
      <c r="D22" s="42"/>
      <c r="E22" s="47">
        <f>E24+E26</f>
        <v>0</v>
      </c>
      <c r="F22" s="47">
        <f>F24+F26</f>
        <v>0</v>
      </c>
    </row>
    <row r="23" spans="1:6" s="5" customFormat="1" ht="33.75" hidden="1" thickBot="1">
      <c r="A23" s="31" t="s">
        <v>53</v>
      </c>
      <c r="B23" s="21">
        <v>791</v>
      </c>
      <c r="C23" s="20" t="s">
        <v>54</v>
      </c>
      <c r="D23" s="22"/>
      <c r="E23" s="48"/>
      <c r="F23" s="48"/>
    </row>
    <row r="24" spans="1:6" s="5" customFormat="1" ht="33.75" hidden="1" thickBot="1">
      <c r="A24" s="23" t="s">
        <v>6</v>
      </c>
      <c r="B24" s="21">
        <v>791</v>
      </c>
      <c r="C24" s="20" t="s">
        <v>54</v>
      </c>
      <c r="D24" s="22">
        <v>200</v>
      </c>
      <c r="E24" s="49"/>
      <c r="F24" s="49"/>
    </row>
    <row r="25" spans="1:6" s="5" customFormat="1" ht="54.75" hidden="1" customHeight="1" thickBot="1">
      <c r="A25" s="26" t="s">
        <v>40</v>
      </c>
      <c r="B25" s="10">
        <v>791</v>
      </c>
      <c r="C25" s="10" t="s">
        <v>37</v>
      </c>
      <c r="D25" s="42"/>
      <c r="E25" s="47">
        <f>E26</f>
        <v>0</v>
      </c>
      <c r="F25" s="47">
        <f>F26</f>
        <v>0</v>
      </c>
    </row>
    <row r="26" spans="1:6" s="5" customFormat="1" ht="33.75" hidden="1" thickBot="1">
      <c r="A26" s="26" t="s">
        <v>6</v>
      </c>
      <c r="B26" s="10">
        <v>791</v>
      </c>
      <c r="C26" s="10" t="s">
        <v>37</v>
      </c>
      <c r="D26" s="42">
        <v>200</v>
      </c>
      <c r="E26" s="47"/>
      <c r="F26" s="47"/>
    </row>
    <row r="27" spans="1:6" ht="17.25" hidden="1" thickBot="1">
      <c r="A27" s="28" t="s">
        <v>11</v>
      </c>
      <c r="B27" s="18">
        <v>791</v>
      </c>
      <c r="C27" s="6"/>
      <c r="D27" s="42"/>
      <c r="E27" s="46">
        <f>E28</f>
        <v>0</v>
      </c>
      <c r="F27" s="46">
        <f>F28</f>
        <v>0</v>
      </c>
    </row>
    <row r="28" spans="1:6" ht="21.75" hidden="1" customHeight="1" thickBot="1">
      <c r="A28" s="26" t="s">
        <v>35</v>
      </c>
      <c r="B28" s="6">
        <v>791</v>
      </c>
      <c r="C28" s="6"/>
      <c r="D28" s="42"/>
      <c r="E28" s="47">
        <f>E32+E34</f>
        <v>0</v>
      </c>
      <c r="F28" s="47">
        <f>F32+F34</f>
        <v>0</v>
      </c>
    </row>
    <row r="29" spans="1:6" ht="104.25" hidden="1" customHeight="1" thickBot="1">
      <c r="A29" s="26" t="s">
        <v>76</v>
      </c>
      <c r="B29" s="6">
        <v>791</v>
      </c>
      <c r="C29" s="6" t="s">
        <v>21</v>
      </c>
      <c r="D29" s="42"/>
      <c r="E29" s="47">
        <f t="shared" ref="E29:F31" si="1">E30</f>
        <v>0</v>
      </c>
      <c r="F29" s="47">
        <f t="shared" si="1"/>
        <v>0</v>
      </c>
    </row>
    <row r="30" spans="1:6" ht="71.25" hidden="1" customHeight="1" thickBot="1">
      <c r="A30" s="26" t="s">
        <v>12</v>
      </c>
      <c r="B30" s="6">
        <v>791</v>
      </c>
      <c r="C30" s="6" t="s">
        <v>22</v>
      </c>
      <c r="D30" s="42"/>
      <c r="E30" s="47">
        <f t="shared" si="1"/>
        <v>0</v>
      </c>
      <c r="F30" s="47">
        <f t="shared" si="1"/>
        <v>0</v>
      </c>
    </row>
    <row r="31" spans="1:6" ht="36.75" hidden="1" customHeight="1" thickBot="1">
      <c r="A31" s="26" t="s">
        <v>13</v>
      </c>
      <c r="B31" s="6">
        <v>791</v>
      </c>
      <c r="C31" s="6" t="s">
        <v>23</v>
      </c>
      <c r="D31" s="42"/>
      <c r="E31" s="47">
        <f t="shared" si="1"/>
        <v>0</v>
      </c>
      <c r="F31" s="47">
        <f t="shared" si="1"/>
        <v>0</v>
      </c>
    </row>
    <row r="32" spans="1:6" ht="33.75" hidden="1" thickBot="1">
      <c r="A32" s="26" t="s">
        <v>6</v>
      </c>
      <c r="B32" s="6">
        <v>791</v>
      </c>
      <c r="C32" s="6" t="s">
        <v>23</v>
      </c>
      <c r="D32" s="42">
        <v>200</v>
      </c>
      <c r="E32" s="47"/>
      <c r="F32" s="47"/>
    </row>
    <row r="33" spans="1:6" s="5" customFormat="1" ht="54.75" hidden="1" customHeight="1" thickBot="1">
      <c r="A33" s="26" t="s">
        <v>13</v>
      </c>
      <c r="B33" s="10">
        <v>791</v>
      </c>
      <c r="C33" s="10" t="s">
        <v>36</v>
      </c>
      <c r="D33" s="42"/>
      <c r="E33" s="47">
        <f>E34</f>
        <v>0</v>
      </c>
      <c r="F33" s="47">
        <f>F34</f>
        <v>0</v>
      </c>
    </row>
    <row r="34" spans="1:6" s="5" customFormat="1" ht="33.75" hidden="1" thickBot="1">
      <c r="A34" s="26" t="s">
        <v>6</v>
      </c>
      <c r="B34" s="10">
        <v>791</v>
      </c>
      <c r="C34" s="10" t="s">
        <v>36</v>
      </c>
      <c r="D34" s="42">
        <v>200</v>
      </c>
      <c r="E34" s="47"/>
      <c r="F34" s="47"/>
    </row>
    <row r="35" spans="1:6" s="5" customFormat="1" ht="36.75" hidden="1" customHeight="1" thickBot="1">
      <c r="A35" s="32" t="s">
        <v>48</v>
      </c>
      <c r="B35" s="18">
        <v>791</v>
      </c>
      <c r="C35" s="16"/>
      <c r="D35" s="42"/>
      <c r="E35" s="46">
        <f t="shared" ref="E35:F37" si="2">E36</f>
        <v>0</v>
      </c>
      <c r="F35" s="46">
        <f t="shared" si="2"/>
        <v>0</v>
      </c>
    </row>
    <row r="36" spans="1:6" s="5" customFormat="1" ht="24" hidden="1" customHeight="1" thickBot="1">
      <c r="A36" s="33" t="s">
        <v>49</v>
      </c>
      <c r="B36" s="13">
        <v>791</v>
      </c>
      <c r="C36" s="3" t="s">
        <v>21</v>
      </c>
      <c r="D36" s="42"/>
      <c r="E36" s="47">
        <f t="shared" si="2"/>
        <v>0</v>
      </c>
      <c r="F36" s="47">
        <f t="shared" si="2"/>
        <v>0</v>
      </c>
    </row>
    <row r="37" spans="1:6" s="5" customFormat="1" ht="135" hidden="1" customHeight="1" thickBot="1">
      <c r="A37" s="33" t="s">
        <v>40</v>
      </c>
      <c r="B37" s="15">
        <v>791</v>
      </c>
      <c r="C37" s="3" t="s">
        <v>52</v>
      </c>
      <c r="D37" s="42"/>
      <c r="E37" s="47">
        <f t="shared" si="2"/>
        <v>0</v>
      </c>
      <c r="F37" s="47">
        <f t="shared" si="2"/>
        <v>0</v>
      </c>
    </row>
    <row r="38" spans="1:6" s="5" customFormat="1" ht="33.75" hidden="1" thickBot="1">
      <c r="A38" s="23" t="s">
        <v>6</v>
      </c>
      <c r="B38" s="15">
        <v>791</v>
      </c>
      <c r="C38" s="3" t="s">
        <v>52</v>
      </c>
      <c r="D38" s="42">
        <v>200</v>
      </c>
      <c r="E38" s="47"/>
      <c r="F38" s="47"/>
    </row>
    <row r="39" spans="1:6" ht="17.25" thickBot="1">
      <c r="A39" s="24" t="s">
        <v>14</v>
      </c>
      <c r="B39" s="18">
        <v>791</v>
      </c>
      <c r="C39" s="7"/>
      <c r="D39" s="43"/>
      <c r="E39" s="46">
        <f>E41+E46+E44</f>
        <v>50000</v>
      </c>
      <c r="F39" s="46">
        <f>F41+F46+F44</f>
        <v>50000</v>
      </c>
    </row>
    <row r="40" spans="1:6" ht="90.75" customHeight="1" thickBot="1">
      <c r="A40" s="26" t="s">
        <v>77</v>
      </c>
      <c r="B40" s="6">
        <v>791</v>
      </c>
      <c r="C40" s="6" t="s">
        <v>24</v>
      </c>
      <c r="D40" s="42"/>
      <c r="E40" s="47">
        <f>E46</f>
        <v>50000</v>
      </c>
      <c r="F40" s="47">
        <f>F46</f>
        <v>50000</v>
      </c>
    </row>
    <row r="41" spans="1:6" ht="19.5" hidden="1" thickBot="1">
      <c r="A41" s="23" t="s">
        <v>56</v>
      </c>
      <c r="B41" s="25">
        <v>791</v>
      </c>
      <c r="C41" s="22" t="s">
        <v>57</v>
      </c>
      <c r="D41" s="29"/>
      <c r="E41" s="47">
        <f t="shared" ref="E41:F42" si="3">E42</f>
        <v>0</v>
      </c>
      <c r="F41" s="47">
        <f t="shared" si="3"/>
        <v>0</v>
      </c>
    </row>
    <row r="42" spans="1:6" ht="50.25" hidden="1" thickBot="1">
      <c r="A42" s="23" t="s">
        <v>58</v>
      </c>
      <c r="B42" s="25">
        <v>791</v>
      </c>
      <c r="C42" s="22" t="s">
        <v>59</v>
      </c>
      <c r="D42" s="29"/>
      <c r="E42" s="47">
        <f t="shared" si="3"/>
        <v>0</v>
      </c>
      <c r="F42" s="47">
        <f t="shared" si="3"/>
        <v>0</v>
      </c>
    </row>
    <row r="43" spans="1:6" ht="33" hidden="1" customHeight="1" thickBot="1">
      <c r="A43" s="26" t="s">
        <v>6</v>
      </c>
      <c r="B43" s="25">
        <v>791</v>
      </c>
      <c r="C43" s="22" t="s">
        <v>59</v>
      </c>
      <c r="D43" s="22">
        <v>200</v>
      </c>
      <c r="E43" s="47"/>
      <c r="F43" s="47"/>
    </row>
    <row r="44" spans="1:6" s="19" customFormat="1" ht="17.25" hidden="1" thickBot="1">
      <c r="A44" s="23" t="s">
        <v>15</v>
      </c>
      <c r="B44" s="25">
        <v>791</v>
      </c>
      <c r="C44" s="22" t="s">
        <v>55</v>
      </c>
      <c r="D44" s="22"/>
      <c r="E44" s="49">
        <f>E45</f>
        <v>0</v>
      </c>
      <c r="F44" s="49">
        <f>F45</f>
        <v>0</v>
      </c>
    </row>
    <row r="45" spans="1:6" s="19" customFormat="1" ht="33.75" hidden="1" thickBot="1">
      <c r="A45" s="23" t="s">
        <v>6</v>
      </c>
      <c r="B45" s="25">
        <v>791</v>
      </c>
      <c r="C45" s="22" t="s">
        <v>55</v>
      </c>
      <c r="D45" s="22">
        <v>200</v>
      </c>
      <c r="E45" s="49"/>
      <c r="F45" s="49"/>
    </row>
    <row r="46" spans="1:6" ht="21.75" customHeight="1" thickBot="1">
      <c r="A46" s="26" t="s">
        <v>16</v>
      </c>
      <c r="B46" s="6">
        <v>791</v>
      </c>
      <c r="C46" s="9"/>
      <c r="D46" s="43"/>
      <c r="E46" s="47">
        <f>E47</f>
        <v>50000</v>
      </c>
      <c r="F46" s="47">
        <f>F47</f>
        <v>50000</v>
      </c>
    </row>
    <row r="47" spans="1:6" ht="15.75" thickBot="1">
      <c r="A47" s="61" t="s">
        <v>39</v>
      </c>
      <c r="B47" s="58">
        <v>791</v>
      </c>
      <c r="C47" s="58" t="s">
        <v>25</v>
      </c>
      <c r="D47" s="59"/>
      <c r="E47" s="60">
        <f>E49+E55+E57</f>
        <v>50000</v>
      </c>
      <c r="F47" s="60">
        <f>F49+F55+F57</f>
        <v>50000</v>
      </c>
    </row>
    <row r="48" spans="1:6" ht="28.5" customHeight="1" thickBot="1">
      <c r="A48" s="62"/>
      <c r="B48" s="58"/>
      <c r="C48" s="58"/>
      <c r="D48" s="59"/>
      <c r="E48" s="60"/>
      <c r="F48" s="60"/>
    </row>
    <row r="49" spans="1:6" ht="37.5" customHeight="1" thickBot="1">
      <c r="A49" s="26" t="s">
        <v>17</v>
      </c>
      <c r="B49" s="6">
        <v>791</v>
      </c>
      <c r="C49" s="6" t="s">
        <v>26</v>
      </c>
      <c r="D49" s="42"/>
      <c r="E49" s="47">
        <f>E50+E51</f>
        <v>50000</v>
      </c>
      <c r="F49" s="47">
        <f>F50+F51</f>
        <v>50000</v>
      </c>
    </row>
    <row r="50" spans="1:6" ht="33" customHeight="1" thickBot="1">
      <c r="A50" s="26" t="s">
        <v>6</v>
      </c>
      <c r="B50" s="6">
        <v>791</v>
      </c>
      <c r="C50" s="6" t="s">
        <v>26</v>
      </c>
      <c r="D50" s="42">
        <v>200</v>
      </c>
      <c r="E50" s="47">
        <v>50000</v>
      </c>
      <c r="F50" s="47">
        <v>50000</v>
      </c>
    </row>
    <row r="51" spans="1:6" s="19" customFormat="1" ht="17.25" hidden="1" thickBot="1">
      <c r="A51" s="26" t="s">
        <v>7</v>
      </c>
      <c r="B51" s="25">
        <v>791</v>
      </c>
      <c r="C51" s="25" t="s">
        <v>26</v>
      </c>
      <c r="D51" s="42">
        <v>800</v>
      </c>
      <c r="E51" s="50"/>
      <c r="F51" s="50"/>
    </row>
    <row r="52" spans="1:6" s="5" customFormat="1" ht="36" hidden="1" customHeight="1" thickBot="1">
      <c r="A52" s="23" t="s">
        <v>50</v>
      </c>
      <c r="B52" s="14">
        <v>791</v>
      </c>
      <c r="C52" s="3" t="s">
        <v>51</v>
      </c>
      <c r="D52" s="42"/>
      <c r="E52" s="47"/>
      <c r="F52" s="47"/>
    </row>
    <row r="53" spans="1:6" s="5" customFormat="1" ht="33" hidden="1" customHeight="1" thickBot="1">
      <c r="A53" s="23" t="s">
        <v>6</v>
      </c>
      <c r="B53" s="14">
        <v>791</v>
      </c>
      <c r="C53" s="3" t="s">
        <v>51</v>
      </c>
      <c r="D53" s="42">
        <v>200</v>
      </c>
      <c r="E53" s="47"/>
      <c r="F53" s="47"/>
    </row>
    <row r="54" spans="1:6" s="5" customFormat="1" ht="50.25" hidden="1" thickBot="1">
      <c r="A54" s="23" t="s">
        <v>38</v>
      </c>
      <c r="B54" s="4" t="s">
        <v>34</v>
      </c>
      <c r="C54" s="3" t="s">
        <v>27</v>
      </c>
      <c r="D54" s="22"/>
      <c r="E54" s="51">
        <f>E55</f>
        <v>0</v>
      </c>
      <c r="F54" s="51">
        <f>F55</f>
        <v>0</v>
      </c>
    </row>
    <row r="55" spans="1:6" s="5" customFormat="1" ht="33.75" hidden="1" thickBot="1">
      <c r="A55" s="26" t="s">
        <v>6</v>
      </c>
      <c r="B55" s="4" t="s">
        <v>34</v>
      </c>
      <c r="C55" s="3" t="s">
        <v>27</v>
      </c>
      <c r="D55" s="22">
        <v>200</v>
      </c>
      <c r="E55" s="51"/>
      <c r="F55" s="51"/>
    </row>
    <row r="56" spans="1:6" s="5" customFormat="1" ht="68.25" hidden="1" customHeight="1" thickBot="1">
      <c r="A56" s="26" t="s">
        <v>13</v>
      </c>
      <c r="B56" s="10">
        <v>791</v>
      </c>
      <c r="C56" s="10" t="s">
        <v>28</v>
      </c>
      <c r="D56" s="42"/>
      <c r="E56" s="47">
        <f>E57</f>
        <v>0</v>
      </c>
      <c r="F56" s="47">
        <f>F57</f>
        <v>0</v>
      </c>
    </row>
    <row r="57" spans="1:6" s="5" customFormat="1" ht="33.75" hidden="1" thickBot="1">
      <c r="A57" s="26" t="s">
        <v>6</v>
      </c>
      <c r="B57" s="11">
        <v>791</v>
      </c>
      <c r="C57" s="11" t="s">
        <v>28</v>
      </c>
      <c r="D57" s="42">
        <v>200</v>
      </c>
      <c r="E57" s="47"/>
      <c r="F57" s="47"/>
    </row>
    <row r="58" spans="1:6" s="19" customFormat="1" ht="102" customHeight="1" thickBot="1">
      <c r="A58" s="24" t="s">
        <v>64</v>
      </c>
      <c r="B58" s="53">
        <v>791</v>
      </c>
      <c r="C58" s="53" t="s">
        <v>65</v>
      </c>
      <c r="D58" s="53"/>
      <c r="E58" s="46">
        <f>E59</f>
        <v>2440000</v>
      </c>
      <c r="F58" s="46">
        <f>F59</f>
        <v>2440000</v>
      </c>
    </row>
    <row r="59" spans="1:6" s="19" customFormat="1" ht="66.75" thickBot="1">
      <c r="A59" s="26" t="s">
        <v>66</v>
      </c>
      <c r="B59" s="52">
        <v>791</v>
      </c>
      <c r="C59" s="52" t="s">
        <v>67</v>
      </c>
      <c r="D59" s="52"/>
      <c r="E59" s="54">
        <f>E60</f>
        <v>2440000</v>
      </c>
      <c r="F59" s="54">
        <f>F60</f>
        <v>2440000</v>
      </c>
    </row>
    <row r="60" spans="1:6" s="19" customFormat="1" ht="17.25" thickBot="1">
      <c r="A60" s="26" t="s">
        <v>68</v>
      </c>
      <c r="B60" s="52">
        <v>791</v>
      </c>
      <c r="C60" s="52" t="s">
        <v>69</v>
      </c>
      <c r="D60" s="52"/>
      <c r="E60" s="54">
        <f>E61+E63+E69</f>
        <v>2440000</v>
      </c>
      <c r="F60" s="54">
        <f>F61+F63+F69</f>
        <v>2440000</v>
      </c>
    </row>
    <row r="61" spans="1:6" ht="21" customHeight="1" thickBot="1">
      <c r="A61" s="26" t="s">
        <v>3</v>
      </c>
      <c r="B61" s="6">
        <v>791</v>
      </c>
      <c r="C61" s="52" t="s">
        <v>70</v>
      </c>
      <c r="D61" s="42"/>
      <c r="E61" s="47">
        <f>E62</f>
        <v>924000</v>
      </c>
      <c r="F61" s="47">
        <f>F62</f>
        <v>924000</v>
      </c>
    </row>
    <row r="62" spans="1:6" ht="53.25" customHeight="1" thickBot="1">
      <c r="A62" s="26" t="s">
        <v>4</v>
      </c>
      <c r="B62" s="6">
        <v>791</v>
      </c>
      <c r="C62" s="52" t="s">
        <v>70</v>
      </c>
      <c r="D62" s="42">
        <v>100</v>
      </c>
      <c r="E62" s="47">
        <v>924000</v>
      </c>
      <c r="F62" s="47">
        <v>924000</v>
      </c>
    </row>
    <row r="63" spans="1:6" ht="21.75" customHeight="1" thickBot="1">
      <c r="A63" s="26" t="s">
        <v>5</v>
      </c>
      <c r="B63" s="6">
        <v>791</v>
      </c>
      <c r="C63" s="52" t="s">
        <v>71</v>
      </c>
      <c r="D63" s="42"/>
      <c r="E63" s="47">
        <f>E64+E65+E66</f>
        <v>1424000</v>
      </c>
      <c r="F63" s="47">
        <f>F64+F65+F66</f>
        <v>1424000</v>
      </c>
    </row>
    <row r="64" spans="1:6" ht="55.5" customHeight="1" thickBot="1">
      <c r="A64" s="26" t="s">
        <v>4</v>
      </c>
      <c r="B64" s="6">
        <v>791</v>
      </c>
      <c r="C64" s="52" t="s">
        <v>71</v>
      </c>
      <c r="D64" s="42">
        <v>100</v>
      </c>
      <c r="E64" s="47">
        <v>924000</v>
      </c>
      <c r="F64" s="47">
        <v>924000</v>
      </c>
    </row>
    <row r="65" spans="1:6" ht="33.75" thickBot="1">
      <c r="A65" s="26" t="s">
        <v>6</v>
      </c>
      <c r="B65" s="6">
        <v>791</v>
      </c>
      <c r="C65" s="52" t="s">
        <v>71</v>
      </c>
      <c r="D65" s="42">
        <v>200</v>
      </c>
      <c r="E65" s="47">
        <f>500000-E66</f>
        <v>498000</v>
      </c>
      <c r="F65" s="47">
        <f>500000-F66</f>
        <v>498000</v>
      </c>
    </row>
    <row r="66" spans="1:6" ht="20.25" customHeight="1" thickBot="1">
      <c r="A66" s="26" t="s">
        <v>7</v>
      </c>
      <c r="B66" s="6">
        <v>791</v>
      </c>
      <c r="C66" s="52" t="s">
        <v>71</v>
      </c>
      <c r="D66" s="42">
        <v>800</v>
      </c>
      <c r="E66" s="47">
        <v>2000</v>
      </c>
      <c r="F66" s="47">
        <v>2000</v>
      </c>
    </row>
    <row r="67" spans="1:6" s="5" customFormat="1" ht="0.75" hidden="1" customHeight="1" thickBot="1">
      <c r="A67" s="23" t="s">
        <v>38</v>
      </c>
      <c r="B67" s="8" t="s">
        <v>34</v>
      </c>
      <c r="C67" s="17" t="s">
        <v>19</v>
      </c>
      <c r="D67" s="42"/>
      <c r="E67" s="47">
        <f>E68</f>
        <v>0</v>
      </c>
      <c r="F67" s="47">
        <f>F68</f>
        <v>0</v>
      </c>
    </row>
    <row r="68" spans="1:6" s="5" customFormat="1" ht="33.75" hidden="1" thickBot="1">
      <c r="A68" s="26" t="s">
        <v>6</v>
      </c>
      <c r="B68" s="8" t="s">
        <v>34</v>
      </c>
      <c r="C68" s="17" t="s">
        <v>19</v>
      </c>
      <c r="D68" s="42">
        <v>200</v>
      </c>
      <c r="E68" s="47"/>
      <c r="F68" s="47"/>
    </row>
    <row r="69" spans="1:6" ht="18.75" customHeight="1" thickBot="1">
      <c r="A69" s="27" t="s">
        <v>9</v>
      </c>
      <c r="B69" s="52">
        <v>791</v>
      </c>
      <c r="C69" s="52"/>
      <c r="D69" s="52"/>
      <c r="E69" s="54">
        <f>E70</f>
        <v>92000</v>
      </c>
      <c r="F69" s="54">
        <f>F70</f>
        <v>92000</v>
      </c>
    </row>
    <row r="70" spans="1:6" ht="50.25" thickBot="1">
      <c r="A70" s="27" t="s">
        <v>10</v>
      </c>
      <c r="B70" s="6">
        <v>791</v>
      </c>
      <c r="C70" s="52" t="s">
        <v>72</v>
      </c>
      <c r="D70" s="42"/>
      <c r="E70" s="47">
        <f>E71+E72</f>
        <v>92000</v>
      </c>
      <c r="F70" s="47">
        <f>F71+F72</f>
        <v>92000</v>
      </c>
    </row>
    <row r="71" spans="1:6" ht="55.5" customHeight="1" thickBot="1">
      <c r="A71" s="26" t="s">
        <v>4</v>
      </c>
      <c r="B71" s="6">
        <v>791</v>
      </c>
      <c r="C71" s="52" t="s">
        <v>72</v>
      </c>
      <c r="D71" s="42">
        <v>100</v>
      </c>
      <c r="E71" s="47">
        <v>84000</v>
      </c>
      <c r="F71" s="47">
        <v>84000</v>
      </c>
    </row>
    <row r="72" spans="1:6" ht="31.5" customHeight="1" thickBot="1">
      <c r="A72" s="27" t="s">
        <v>6</v>
      </c>
      <c r="B72" s="6">
        <v>791</v>
      </c>
      <c r="C72" s="52" t="s">
        <v>72</v>
      </c>
      <c r="D72" s="42">
        <v>200</v>
      </c>
      <c r="E72" s="47">
        <v>8000</v>
      </c>
      <c r="F72" s="47">
        <v>8000</v>
      </c>
    </row>
  </sheetData>
  <mergeCells count="13">
    <mergeCell ref="A1:F1"/>
    <mergeCell ref="A2:F2"/>
    <mergeCell ref="B47:B48"/>
    <mergeCell ref="C47:C48"/>
    <mergeCell ref="D47:D48"/>
    <mergeCell ref="F47:F48"/>
    <mergeCell ref="A47:A48"/>
    <mergeCell ref="E4:F4"/>
    <mergeCell ref="D4:D5"/>
    <mergeCell ref="C4:C5"/>
    <mergeCell ref="B4:B5"/>
    <mergeCell ref="A4:A5"/>
    <mergeCell ref="E47:E48"/>
  </mergeCells>
  <pageMargins left="1.18" right="0.23" top="0.33" bottom="0.24" header="0.31496062992125984" footer="0.2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прил.10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2022-10-23T17:58:12Z</dcterms:modified>
</cp:coreProperties>
</file>